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802967/Desktop/COVID &amp; GENDER/For Arctic Data Center/"/>
    </mc:Choice>
  </mc:AlternateContent>
  <xr:revisionPtr revIDLastSave="0" documentId="13_ncr:1_{A17257AF-9139-7E47-8A9D-310E4CF822B0}" xr6:coauthVersionLast="47" xr6:coauthVersionMax="47" xr10:uidLastSave="{00000000-0000-0000-0000-000000000000}"/>
  <bookViews>
    <workbookView xWindow="100" yWindow="640" windowWidth="28700" windowHeight="16320" xr2:uid="{00000000-000D-0000-FFFF-FFFF00000000}"/>
  </bookViews>
  <sheets>
    <sheet name="Arctic_Regions" sheetId="1" r:id="rId1"/>
  </sheets>
  <definedNames>
    <definedName name="_xlnm.Database">Arctic_Regions!$A$6:$B$25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1" i="1"/>
  <c r="E32" i="1"/>
  <c r="E5" i="1"/>
</calcChain>
</file>

<file path=xl/sharedStrings.xml><?xml version="1.0" encoding="utf-8"?>
<sst xmlns="http://schemas.openxmlformats.org/spreadsheetml/2006/main" count="73" uniqueCount="47">
  <si>
    <t>%</t>
  </si>
  <si>
    <t>Alaska</t>
  </si>
  <si>
    <t>Canada</t>
  </si>
  <si>
    <t>Yukon</t>
  </si>
  <si>
    <t>Northwest Territories</t>
  </si>
  <si>
    <t>Nunavut</t>
  </si>
  <si>
    <t>Finland</t>
  </si>
  <si>
    <t>Kainuu</t>
  </si>
  <si>
    <t>Northern Ostrobothnia (Pohjois-Pohjanmaa)</t>
  </si>
  <si>
    <t>Lapland</t>
  </si>
  <si>
    <t>Faroe Islands</t>
  </si>
  <si>
    <t>Greenland</t>
  </si>
  <si>
    <t>Country level</t>
  </si>
  <si>
    <t>Kommune Qeqertalik</t>
  </si>
  <si>
    <t>Avannaata Kommunia</t>
  </si>
  <si>
    <t>Qeqqata Kommunia</t>
  </si>
  <si>
    <t>Kommuneqarfik Sermersooq</t>
  </si>
  <si>
    <t>Kommune Kujalleq</t>
  </si>
  <si>
    <t>Iceland</t>
  </si>
  <si>
    <t>Höfuðborgarsvæði - Reykjavík region</t>
  </si>
  <si>
    <t>Iceland excluding Reykjavík region</t>
  </si>
  <si>
    <t>Norway</t>
  </si>
  <si>
    <t>Finnmark</t>
  </si>
  <si>
    <t>Nordland</t>
  </si>
  <si>
    <t>Troms</t>
  </si>
  <si>
    <t xml:space="preserve">Nenets Autonomous okrug </t>
  </si>
  <si>
    <t xml:space="preserve">Chukotka Autonomous Okrug </t>
  </si>
  <si>
    <t xml:space="preserve">Yamalo-Nenets Autonomous okrug </t>
  </si>
  <si>
    <t xml:space="preserve">Krasnoyarsk Krai </t>
  </si>
  <si>
    <t>Murmansk oblast</t>
  </si>
  <si>
    <t xml:space="preserve">Republic of Sakha (Yakutia) </t>
  </si>
  <si>
    <t>Sweden</t>
  </si>
  <si>
    <t>Västerbotten</t>
  </si>
  <si>
    <t>Norrbotten</t>
  </si>
  <si>
    <t>United States</t>
  </si>
  <si>
    <t>Russia</t>
  </si>
  <si>
    <t>n/a</t>
  </si>
  <si>
    <t>Male, %</t>
  </si>
  <si>
    <t>Female, %</t>
  </si>
  <si>
    <t>Attainment Level: University Degrees</t>
  </si>
  <si>
    <t xml:space="preserve">Tertiary Educational Level Gap </t>
  </si>
  <si>
    <r>
      <t>Arctic Regions (</t>
    </r>
    <r>
      <rPr>
        <b/>
        <sz val="11"/>
        <color rgb="FF000000"/>
        <rFont val="Calibri (Body)"/>
      </rPr>
      <t>Primarily Based on the AHRD 2004*)</t>
    </r>
  </si>
  <si>
    <r>
      <t>* Einarsson, N., Larsen, J. N., Nilsson, A., &amp; Young, O. R. (Eds.). (2004).</t>
    </r>
    <r>
      <rPr>
        <i/>
        <sz val="11"/>
        <color theme="1"/>
        <rFont val="Calibri"/>
        <family val="2"/>
        <scheme val="minor"/>
      </rPr>
      <t xml:space="preserve"> Arctic human development report</t>
    </r>
    <r>
      <rPr>
        <sz val="11"/>
        <color theme="1"/>
        <rFont val="Calibri"/>
        <family val="2"/>
        <scheme val="minor"/>
      </rPr>
      <t>. Stefansson Arctic Institute. https://doi.org/10.1007/978-94-007-0753-5_104</t>
    </r>
  </si>
  <si>
    <t>Country/Autonomous Territory</t>
  </si>
  <si>
    <t>Gaps in the Share of Men and Women with Tertiary Education in the Arctic (%)</t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</si>
  <si>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. Adapted from the National Statistical Institutes, 2019. Canada, 2016.</t>
    </r>
  </si>
  <si>
    <r>
      <rPr>
        <i/>
        <sz val="11"/>
        <color theme="1"/>
        <rFont val="Calibri"/>
        <family val="2"/>
        <scheme val="minor"/>
      </rPr>
      <t>Reference to these data</t>
    </r>
    <r>
      <rPr>
        <sz val="11"/>
        <color theme="1"/>
        <rFont val="Calibri"/>
        <family val="2"/>
        <scheme val="minor"/>
      </rPr>
      <t xml:space="preserve">: Rozanova-Smith, Marya, Andrey N. Petrov, Varvara Korkina Williams, et al. (2021). Gender Empowerment and Fate Control, in Gender Equality in the Arctic, ed. E.E. Oddsdóttir &amp; H. O. Ágústsson, pp. 224-267. Arctic Council Sustainable Development Working Group, Icelandic Arctic Cooperation Network, Icelandic Directorate for Equality, Stefansson Arctic Institute.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</si>
</sst>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E7E6E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 (Body)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 (Body)"/>
    </font>
    <font>
      <sz val="10"/>
      <color theme="1"/>
      <name val="Calibri (Body)"/>
    </font>
    <font>
      <sz val="11"/>
      <color theme="1"/>
      <name val="Calibri (Body)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0" fontId="1" fillId="0" borderId="0" xfId="31" applyFill="1" applyBorder="1"/>
    <xf numFmtId="0" fontId="0" fillId="0" borderId="10" xfId="0" applyFill="1" applyBorder="1"/>
    <xf numFmtId="0" fontId="18" fillId="0" borderId="0" xfId="0" applyFont="1" applyFill="1" applyBorder="1"/>
    <xf numFmtId="0" fontId="26" fillId="0" borderId="0" xfId="0" applyFont="1" applyFill="1" applyBorder="1"/>
    <xf numFmtId="0" fontId="16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1" fillId="0" borderId="11" xfId="31" applyFill="1" applyBorder="1"/>
    <xf numFmtId="0" fontId="19" fillId="0" borderId="11" xfId="31" applyFont="1" applyFill="1" applyBorder="1"/>
    <xf numFmtId="0" fontId="0" fillId="0" borderId="11" xfId="0" applyFill="1" applyBorder="1"/>
    <xf numFmtId="0" fontId="19" fillId="0" borderId="11" xfId="0" applyFont="1" applyFill="1" applyBorder="1"/>
    <xf numFmtId="0" fontId="23" fillId="0" borderId="11" xfId="0" applyFont="1" applyFill="1" applyBorder="1"/>
    <xf numFmtId="0" fontId="19" fillId="0" borderId="11" xfId="31" applyFont="1" applyFill="1" applyBorder="1" applyAlignment="1">
      <alignment horizontal="left"/>
    </xf>
    <xf numFmtId="0" fontId="24" fillId="0" borderId="11" xfId="31" applyFont="1" applyFill="1" applyBorder="1"/>
    <xf numFmtId="164" fontId="22" fillId="0" borderId="11" xfId="31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5" fillId="0" borderId="11" xfId="31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5" fillId="0" borderId="11" xfId="31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center"/>
    </xf>
    <xf numFmtId="165" fontId="25" fillId="0" borderId="11" xfId="31" applyNumberFormat="1" applyFont="1" applyFill="1" applyBorder="1" applyAlignment="1">
      <alignment horizontal="center"/>
    </xf>
    <xf numFmtId="0" fontId="0" fillId="0" borderId="0" xfId="0" applyFill="1" applyBorder="1"/>
    <xf numFmtId="0" fontId="21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9"/>
  <sheetViews>
    <sheetView tabSelected="1" topLeftCell="A5" workbookViewId="0">
      <pane xSplit="2" topLeftCell="C1" activePane="topRight" state="frozen"/>
      <selection pane="topRight" activeCell="H43" sqref="H43"/>
    </sheetView>
  </sheetViews>
  <sheetFormatPr baseColWidth="10" defaultColWidth="8.83203125" defaultRowHeight="15" x14ac:dyDescent="0.2"/>
  <cols>
    <col min="1" max="1" width="33.33203125" style="1" customWidth="1"/>
    <col min="2" max="2" width="44.5" style="1" customWidth="1"/>
    <col min="3" max="3" width="17.83203125" style="1" customWidth="1"/>
    <col min="4" max="4" width="17" style="1" customWidth="1"/>
    <col min="5" max="5" width="26.83203125" style="1" customWidth="1"/>
    <col min="6" max="16384" width="8.83203125" style="1"/>
  </cols>
  <sheetData>
    <row r="1" spans="1:5" x14ac:dyDescent="0.2">
      <c r="A1" s="27" t="s">
        <v>44</v>
      </c>
      <c r="B1" s="23"/>
      <c r="C1" s="23"/>
      <c r="D1" s="23"/>
      <c r="E1" s="23"/>
    </row>
    <row r="3" spans="1:5" s="3" customFormat="1" ht="30" customHeight="1" x14ac:dyDescent="0.2">
      <c r="A3" s="25" t="s">
        <v>43</v>
      </c>
      <c r="B3" s="24" t="s">
        <v>41</v>
      </c>
      <c r="C3" s="24" t="s">
        <v>39</v>
      </c>
      <c r="D3" s="24"/>
      <c r="E3" s="6" t="s">
        <v>40</v>
      </c>
    </row>
    <row r="4" spans="1:5" x14ac:dyDescent="0.2">
      <c r="A4" s="25"/>
      <c r="B4" s="24"/>
      <c r="C4" s="7" t="s">
        <v>37</v>
      </c>
      <c r="D4" s="7" t="s">
        <v>38</v>
      </c>
      <c r="E4" s="7" t="s">
        <v>0</v>
      </c>
    </row>
    <row r="5" spans="1:5" x14ac:dyDescent="0.2">
      <c r="A5" s="8" t="s">
        <v>34</v>
      </c>
      <c r="B5" s="9" t="s">
        <v>1</v>
      </c>
      <c r="C5" s="15">
        <v>22.9</v>
      </c>
      <c r="D5" s="15">
        <v>29.6</v>
      </c>
      <c r="E5" s="15">
        <f>D5-C5</f>
        <v>6.7000000000000028</v>
      </c>
    </row>
    <row r="6" spans="1:5" x14ac:dyDescent="0.2">
      <c r="A6" s="10" t="s">
        <v>2</v>
      </c>
      <c r="B6" s="11" t="s">
        <v>3</v>
      </c>
      <c r="C6" s="16">
        <v>23.6</v>
      </c>
      <c r="D6" s="16">
        <v>32.200000000000003</v>
      </c>
      <c r="E6" s="15">
        <f>D6-C6</f>
        <v>8.6000000000000014</v>
      </c>
    </row>
    <row r="7" spans="1:5" x14ac:dyDescent="0.2">
      <c r="A7" s="10" t="s">
        <v>2</v>
      </c>
      <c r="B7" s="11" t="s">
        <v>4</v>
      </c>
      <c r="C7" s="16">
        <v>18.3</v>
      </c>
      <c r="D7" s="16">
        <v>26.9</v>
      </c>
      <c r="E7" s="15">
        <f t="shared" ref="E7:E32" si="0">D7-C7</f>
        <v>8.5999999999999979</v>
      </c>
    </row>
    <row r="8" spans="1:5" ht="16" x14ac:dyDescent="0.2">
      <c r="A8" s="10" t="s">
        <v>2</v>
      </c>
      <c r="B8" s="12" t="s">
        <v>5</v>
      </c>
      <c r="C8" s="16">
        <v>9.6999999999999993</v>
      </c>
      <c r="D8" s="16">
        <v>13.4</v>
      </c>
      <c r="E8" s="15">
        <f t="shared" si="0"/>
        <v>3.7000000000000011</v>
      </c>
    </row>
    <row r="9" spans="1:5" s="4" customFormat="1" x14ac:dyDescent="0.2">
      <c r="A9" s="9" t="s">
        <v>6</v>
      </c>
      <c r="B9" s="9" t="s">
        <v>7</v>
      </c>
      <c r="C9" s="15">
        <v>20.8</v>
      </c>
      <c r="D9" s="15">
        <v>34.5</v>
      </c>
      <c r="E9" s="15">
        <f t="shared" si="0"/>
        <v>13.7</v>
      </c>
    </row>
    <row r="10" spans="1:5" s="4" customFormat="1" x14ac:dyDescent="0.2">
      <c r="A10" s="9" t="s">
        <v>6</v>
      </c>
      <c r="B10" s="9" t="s">
        <v>8</v>
      </c>
      <c r="C10" s="17">
        <v>25.9</v>
      </c>
      <c r="D10" s="17">
        <v>32.6</v>
      </c>
      <c r="E10" s="17">
        <f t="shared" si="0"/>
        <v>6.7000000000000028</v>
      </c>
    </row>
    <row r="11" spans="1:5" s="2" customFormat="1" x14ac:dyDescent="0.2">
      <c r="A11" s="8" t="s">
        <v>6</v>
      </c>
      <c r="B11" s="9" t="s">
        <v>9</v>
      </c>
      <c r="C11" s="17">
        <v>21.7</v>
      </c>
      <c r="D11" s="17">
        <v>32.6</v>
      </c>
      <c r="E11" s="17">
        <f t="shared" si="0"/>
        <v>10.900000000000002</v>
      </c>
    </row>
    <row r="12" spans="1:5" x14ac:dyDescent="0.2">
      <c r="A12" s="10" t="s">
        <v>10</v>
      </c>
      <c r="B12" s="11" t="s">
        <v>10</v>
      </c>
      <c r="C12" s="18">
        <v>30.6</v>
      </c>
      <c r="D12" s="18">
        <v>23.1</v>
      </c>
      <c r="E12" s="17">
        <f t="shared" si="0"/>
        <v>-7.5</v>
      </c>
    </row>
    <row r="13" spans="1:5" x14ac:dyDescent="0.2">
      <c r="A13" s="8" t="s">
        <v>11</v>
      </c>
      <c r="B13" s="13" t="s">
        <v>12</v>
      </c>
      <c r="C13" s="17">
        <v>9</v>
      </c>
      <c r="D13" s="17">
        <v>15</v>
      </c>
      <c r="E13" s="17">
        <f t="shared" si="0"/>
        <v>6</v>
      </c>
    </row>
    <row r="14" spans="1:5" s="2" customFormat="1" x14ac:dyDescent="0.2">
      <c r="A14" s="8" t="s">
        <v>11</v>
      </c>
      <c r="B14" s="13" t="s">
        <v>13</v>
      </c>
      <c r="C14" s="17">
        <v>5</v>
      </c>
      <c r="D14" s="17">
        <v>11</v>
      </c>
      <c r="E14" s="17">
        <f t="shared" si="0"/>
        <v>6</v>
      </c>
    </row>
    <row r="15" spans="1:5" s="2" customFormat="1" x14ac:dyDescent="0.2">
      <c r="A15" s="8" t="s">
        <v>11</v>
      </c>
      <c r="B15" s="13" t="s">
        <v>14</v>
      </c>
      <c r="C15" s="17">
        <v>4</v>
      </c>
      <c r="D15" s="17">
        <v>9</v>
      </c>
      <c r="E15" s="17">
        <f t="shared" si="0"/>
        <v>5</v>
      </c>
    </row>
    <row r="16" spans="1:5" s="2" customFormat="1" x14ac:dyDescent="0.2">
      <c r="A16" s="8" t="s">
        <v>11</v>
      </c>
      <c r="B16" s="14" t="s">
        <v>15</v>
      </c>
      <c r="C16" s="17">
        <v>6</v>
      </c>
      <c r="D16" s="17">
        <v>11</v>
      </c>
      <c r="E16" s="17">
        <f t="shared" si="0"/>
        <v>5</v>
      </c>
    </row>
    <row r="17" spans="1:5" s="2" customFormat="1" x14ac:dyDescent="0.2">
      <c r="A17" s="8" t="s">
        <v>11</v>
      </c>
      <c r="B17" s="9" t="s">
        <v>16</v>
      </c>
      <c r="C17" s="17">
        <v>14</v>
      </c>
      <c r="D17" s="17">
        <v>22</v>
      </c>
      <c r="E17" s="17">
        <f t="shared" si="0"/>
        <v>8</v>
      </c>
    </row>
    <row r="18" spans="1:5" s="2" customFormat="1" x14ac:dyDescent="0.2">
      <c r="A18" s="8" t="s">
        <v>11</v>
      </c>
      <c r="B18" s="9" t="s">
        <v>17</v>
      </c>
      <c r="C18" s="17">
        <v>6</v>
      </c>
      <c r="D18" s="17">
        <v>10</v>
      </c>
      <c r="E18" s="17">
        <f t="shared" si="0"/>
        <v>4</v>
      </c>
    </row>
    <row r="19" spans="1:5" s="2" customFormat="1" x14ac:dyDescent="0.2">
      <c r="A19" s="10" t="s">
        <v>18</v>
      </c>
      <c r="B19" s="9" t="s">
        <v>12</v>
      </c>
      <c r="C19" s="17">
        <v>30.4</v>
      </c>
      <c r="D19" s="17">
        <v>41.8</v>
      </c>
      <c r="E19" s="17">
        <f t="shared" si="0"/>
        <v>11.399999999999999</v>
      </c>
    </row>
    <row r="20" spans="1:5" x14ac:dyDescent="0.2">
      <c r="A20" s="10" t="s">
        <v>18</v>
      </c>
      <c r="B20" s="11" t="s">
        <v>19</v>
      </c>
      <c r="C20" s="19" t="s">
        <v>36</v>
      </c>
      <c r="D20" s="19" t="s">
        <v>36</v>
      </c>
      <c r="E20" s="20" t="s">
        <v>36</v>
      </c>
    </row>
    <row r="21" spans="1:5" x14ac:dyDescent="0.2">
      <c r="A21" s="10" t="s">
        <v>18</v>
      </c>
      <c r="B21" s="11" t="s">
        <v>20</v>
      </c>
      <c r="C21" s="19" t="s">
        <v>36</v>
      </c>
      <c r="D21" s="19" t="s">
        <v>36</v>
      </c>
      <c r="E21" s="17" t="s">
        <v>36</v>
      </c>
    </row>
    <row r="22" spans="1:5" s="2" customFormat="1" x14ac:dyDescent="0.2">
      <c r="A22" s="8" t="s">
        <v>21</v>
      </c>
      <c r="B22" s="9" t="s">
        <v>22</v>
      </c>
      <c r="C22" s="21">
        <v>26.486940000000001</v>
      </c>
      <c r="D22" s="22">
        <v>34.000040259999999</v>
      </c>
      <c r="E22" s="17">
        <f t="shared" si="0"/>
        <v>7.5131002599999981</v>
      </c>
    </row>
    <row r="23" spans="1:5" s="2" customFormat="1" x14ac:dyDescent="0.2">
      <c r="A23" s="8" t="s">
        <v>21</v>
      </c>
      <c r="B23" s="9" t="s">
        <v>23</v>
      </c>
      <c r="C23" s="21">
        <v>32.156579999999998</v>
      </c>
      <c r="D23" s="22">
        <v>40.885159350000002</v>
      </c>
      <c r="E23" s="17">
        <f t="shared" si="0"/>
        <v>8.728579350000004</v>
      </c>
    </row>
    <row r="24" spans="1:5" s="2" customFormat="1" x14ac:dyDescent="0.2">
      <c r="A24" s="8" t="s">
        <v>21</v>
      </c>
      <c r="B24" s="9" t="s">
        <v>24</v>
      </c>
      <c r="C24" s="21">
        <v>25.03314</v>
      </c>
      <c r="D24" s="22">
        <v>37.910654739999998</v>
      </c>
      <c r="E24" s="17">
        <f t="shared" si="0"/>
        <v>12.877514739999999</v>
      </c>
    </row>
    <row r="25" spans="1:5" x14ac:dyDescent="0.2">
      <c r="A25" s="10" t="s">
        <v>35</v>
      </c>
      <c r="B25" s="11" t="s">
        <v>25</v>
      </c>
      <c r="C25" s="19">
        <v>13.631</v>
      </c>
      <c r="D25" s="19">
        <v>19.661000000000001</v>
      </c>
      <c r="E25" s="17">
        <f t="shared" si="0"/>
        <v>6.0300000000000011</v>
      </c>
    </row>
    <row r="26" spans="1:5" x14ac:dyDescent="0.2">
      <c r="A26" s="10" t="s">
        <v>35</v>
      </c>
      <c r="B26" s="11" t="s">
        <v>26</v>
      </c>
      <c r="C26" s="19">
        <v>18.64</v>
      </c>
      <c r="D26" s="19">
        <v>23.72</v>
      </c>
      <c r="E26" s="17">
        <f t="shared" si="0"/>
        <v>5.0799999999999983</v>
      </c>
    </row>
    <row r="27" spans="1:5" x14ac:dyDescent="0.2">
      <c r="A27" s="10" t="s">
        <v>35</v>
      </c>
      <c r="B27" s="11" t="s">
        <v>27</v>
      </c>
      <c r="C27" s="19">
        <v>22.081</v>
      </c>
      <c r="D27" s="19">
        <v>31.073</v>
      </c>
      <c r="E27" s="17">
        <f t="shared" si="0"/>
        <v>8.9920000000000009</v>
      </c>
    </row>
    <row r="28" spans="1:5" x14ac:dyDescent="0.2">
      <c r="A28" s="10" t="s">
        <v>35</v>
      </c>
      <c r="B28" s="11" t="s">
        <v>28</v>
      </c>
      <c r="C28" s="19">
        <v>17.478000000000002</v>
      </c>
      <c r="D28" s="19">
        <v>22.477</v>
      </c>
      <c r="E28" s="17">
        <f t="shared" si="0"/>
        <v>4.9989999999999988</v>
      </c>
    </row>
    <row r="29" spans="1:5" x14ac:dyDescent="0.2">
      <c r="A29" s="10" t="s">
        <v>35</v>
      </c>
      <c r="B29" s="11" t="s">
        <v>29</v>
      </c>
      <c r="C29" s="19">
        <v>19.117000000000001</v>
      </c>
      <c r="D29" s="19">
        <v>22.655999999999999</v>
      </c>
      <c r="E29" s="17">
        <f t="shared" si="0"/>
        <v>3.5389999999999979</v>
      </c>
    </row>
    <row r="30" spans="1:5" x14ac:dyDescent="0.2">
      <c r="A30" s="10" t="s">
        <v>35</v>
      </c>
      <c r="B30" s="11" t="s">
        <v>30</v>
      </c>
      <c r="C30" s="19">
        <v>17.084</v>
      </c>
      <c r="D30" s="19">
        <v>25.81</v>
      </c>
      <c r="E30" s="17">
        <f t="shared" si="0"/>
        <v>8.7259999999999991</v>
      </c>
    </row>
    <row r="31" spans="1:5" x14ac:dyDescent="0.2">
      <c r="A31" s="10" t="s">
        <v>31</v>
      </c>
      <c r="B31" s="11" t="s">
        <v>32</v>
      </c>
      <c r="C31" s="18">
        <v>17.582000000000001</v>
      </c>
      <c r="D31" s="18">
        <v>26.919</v>
      </c>
      <c r="E31" s="17">
        <f t="shared" si="0"/>
        <v>9.3369999999999997</v>
      </c>
    </row>
    <row r="32" spans="1:5" s="2" customFormat="1" x14ac:dyDescent="0.2">
      <c r="A32" s="8" t="s">
        <v>31</v>
      </c>
      <c r="B32" s="9" t="s">
        <v>33</v>
      </c>
      <c r="C32" s="18">
        <v>12.568</v>
      </c>
      <c r="D32" s="18">
        <v>21.448</v>
      </c>
      <c r="E32" s="17">
        <f t="shared" si="0"/>
        <v>8.8800000000000008</v>
      </c>
    </row>
    <row r="33" spans="1:45" x14ac:dyDescent="0.2">
      <c r="C33" s="5"/>
      <c r="D33" s="5"/>
      <c r="E33" s="5"/>
    </row>
    <row r="35" spans="1:45" x14ac:dyDescent="0.2">
      <c r="A35" s="26" t="s">
        <v>42</v>
      </c>
      <c r="B35" s="26"/>
      <c r="C35" s="26"/>
      <c r="D35" s="26"/>
      <c r="E35" s="26"/>
    </row>
    <row r="37" spans="1:45" x14ac:dyDescent="0.2">
      <c r="A37" s="23" t="s">
        <v>45</v>
      </c>
      <c r="B37" s="23"/>
      <c r="C37" s="23"/>
      <c r="D37" s="23"/>
      <c r="E37" s="23"/>
    </row>
    <row r="39" spans="1:45" x14ac:dyDescent="0.2">
      <c r="A39" s="23" t="s">
        <v>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</sheetData>
  <mergeCells count="7">
    <mergeCell ref="A1:E1"/>
    <mergeCell ref="A39:AS39"/>
    <mergeCell ref="A37:E37"/>
    <mergeCell ref="C3:D3"/>
    <mergeCell ref="A3:A4"/>
    <mergeCell ref="B3:B4"/>
    <mergeCell ref="A35:E3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8531702275641B8D040E0FE29C919" ma:contentTypeVersion="6" ma:contentTypeDescription="Create a new document." ma:contentTypeScope="" ma:versionID="3bdc0b140514fd364a66734e75f535e2">
  <xsd:schema xmlns:xsd="http://www.w3.org/2001/XMLSchema" xmlns:xs="http://www.w3.org/2001/XMLSchema" xmlns:p="http://schemas.microsoft.com/office/2006/metadata/properties" xmlns:ns2="09e130fd-e9e5-4de7-b845-7b2d618d6ff4" targetNamespace="http://schemas.microsoft.com/office/2006/metadata/properties" ma:root="true" ma:fieldsID="245ad75637080564646b2a6d91a011ce" ns2:_="">
    <xsd:import namespace="09e130fd-e9e5-4de7-b845-7b2d618d6f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130fd-e9e5-4de7-b845-7b2d618d6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C31C0F-46E7-4BC5-AE6C-AE5464E2BE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C9D125-CA47-4B18-8971-A78D09315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130fd-e9e5-4de7-b845-7b2d618d6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13E391-E439-445C-9E67-001D1A7488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Arctic_Regions</vt:lpstr>
      <vt:lpstr>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 Rozanova Smith</cp:lastModifiedBy>
  <cp:revision/>
  <dcterms:created xsi:type="dcterms:W3CDTF">2020-09-11T11:15:03Z</dcterms:created>
  <dcterms:modified xsi:type="dcterms:W3CDTF">2022-07-29T21:19:01Z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0x010100FA38531702275641B8D040E0FE29C919</vt:lpwstr>
  </property>
</Properties>
</file>